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nnel Vintervidda\Mestvinnende 2014\"/>
    </mc:Choice>
  </mc:AlternateContent>
  <bookViews>
    <workbookView xWindow="0" yWindow="0" windowWidth="28800" windowHeight="12435"/>
  </bookViews>
  <sheets>
    <sheet name="Skjema valper" sheetId="1" r:id="rId1"/>
    <sheet name="Poeng" sheetId="3" state="hidden" r:id="rId2"/>
    <sheet name="LISTER" sheetId="2" state="hidden" r:id="rId3"/>
  </sheets>
  <definedNames>
    <definedName name="Antall">LISTER!$C$3:$C$7</definedName>
    <definedName name="Beste_veteran">LISTER!$D$3:$D$5</definedName>
    <definedName name="Gruppepoeng">LISTER!$E$3:$E$7</definedName>
    <definedName name="Kjønn">LISTER!$B$3:$B$5</definedName>
    <definedName name="Rase">LISTER!$A$3:$A$6</definedName>
    <definedName name="Søkestreng" localSheetId="2">LISTER!$A$14:$D$34</definedName>
    <definedName name="Tabell_antall_valper">LISTER!$A$12:$D$28</definedName>
    <definedName name="Tilleggspoeng">LISTER!$G$3:$G$7</definedName>
    <definedName name="_xlnm.Print_Area" localSheetId="0">'Skjema valper'!$A$1:$J$24</definedName>
  </definedNames>
  <calcPr calcId="152511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12" i="1"/>
  <c r="J22" i="1" l="1"/>
</calcChain>
</file>

<file path=xl/sharedStrings.xml><?xml version="1.0" encoding="utf-8"?>
<sst xmlns="http://schemas.openxmlformats.org/spreadsheetml/2006/main" count="136" uniqueCount="97">
  <si>
    <t>Finsk lapphund</t>
  </si>
  <si>
    <t>Tispe</t>
  </si>
  <si>
    <t>Eier:</t>
  </si>
  <si>
    <t>Oppdretter:</t>
  </si>
  <si>
    <t>Utstilling</t>
  </si>
  <si>
    <t>Sted</t>
  </si>
  <si>
    <t>Dato</t>
  </si>
  <si>
    <t>Dommer</t>
  </si>
  <si>
    <t>Rase</t>
  </si>
  <si>
    <t>Svensk lapphund</t>
  </si>
  <si>
    <t>Gruppepoeng</t>
  </si>
  <si>
    <t>Hann</t>
  </si>
  <si>
    <t>Kjønn</t>
  </si>
  <si>
    <t>Antall</t>
  </si>
  <si>
    <t>Navn på hund:</t>
  </si>
  <si>
    <t>Antall 1-2</t>
  </si>
  <si>
    <t>Antall 3-5</t>
  </si>
  <si>
    <t>Antall 6-8</t>
  </si>
  <si>
    <t>Tillegg for gruppe E</t>
  </si>
  <si>
    <t>Antall 1-2 Kolonne D</t>
  </si>
  <si>
    <t>Antall 3-5 Kolonne D</t>
  </si>
  <si>
    <t>Antall 6-8 Kolonne D</t>
  </si>
  <si>
    <t>Tillegg for EXC og CK</t>
  </si>
  <si>
    <t>Tillegspoeng</t>
  </si>
  <si>
    <t>Tilleggspoeng</t>
  </si>
  <si>
    <t>Poeng</t>
  </si>
  <si>
    <t>lister</t>
  </si>
  <si>
    <t>Poengsum</t>
  </si>
  <si>
    <t>Søkestreng</t>
  </si>
  <si>
    <t>-</t>
  </si>
  <si>
    <t xml:space="preserve">Kjønn:  </t>
  </si>
  <si>
    <t>Rase:</t>
  </si>
  <si>
    <t>SUM</t>
  </si>
  <si>
    <t xml:space="preserve"> 1-2</t>
  </si>
  <si>
    <t xml:space="preserve"> 3-5</t>
  </si>
  <si>
    <t xml:space="preserve"> 6-8</t>
  </si>
  <si>
    <t>POENGBEREGNING FOR ÅRETS BESTE VALP</t>
  </si>
  <si>
    <t>TISPE/HANNHUND LAPPHUNDRASENE</t>
  </si>
  <si>
    <t>TOTALT DELTAGENDE VALPER I RASEN</t>
  </si>
  <si>
    <t>1 - 2</t>
  </si>
  <si>
    <t>3 - 5</t>
  </si>
  <si>
    <t>6 - 8</t>
  </si>
  <si>
    <t>9 - 10</t>
  </si>
  <si>
    <t>OVER 10</t>
  </si>
  <si>
    <t>BIR VALP</t>
  </si>
  <si>
    <t>BIM VALP</t>
  </si>
  <si>
    <t>Klassevinner, men ikke BIR eller BIM</t>
  </si>
  <si>
    <t>Dersom BIR-plasseringen også gir plassering i gruppebedømmelsen, gis følgende tilleggspoeng:</t>
  </si>
  <si>
    <t>BIG  1</t>
  </si>
  <si>
    <t>BIG  2</t>
  </si>
  <si>
    <t>BIG  3</t>
  </si>
  <si>
    <t>BIG  4</t>
  </si>
  <si>
    <t xml:space="preserve">Dersom BIG-plasseringen også gir plassering i best‑in‑show-ringen, gis følgende tilleggspoeng: </t>
  </si>
  <si>
    <t>BIS  1</t>
  </si>
  <si>
    <t>BIS  2</t>
  </si>
  <si>
    <t>BIS  3</t>
  </si>
  <si>
    <t>BIS  4</t>
  </si>
  <si>
    <t>Ustillinger som teller:</t>
  </si>
  <si>
    <t>Både norske og utenlandske.</t>
  </si>
  <si>
    <t>Resultatene fra inntil 5 utstillinger med 5 forskjellige dommere.</t>
  </si>
  <si>
    <t xml:space="preserve">Av de 5 utstillingene må 2 være fra Norge. </t>
  </si>
  <si>
    <t>9-10</t>
  </si>
  <si>
    <t>over 10</t>
  </si>
  <si>
    <t>Antall 9-10</t>
  </si>
  <si>
    <t>Beste valp</t>
  </si>
  <si>
    <t>Klassevinner</t>
  </si>
  <si>
    <t>BIR</t>
  </si>
  <si>
    <t>BIM</t>
  </si>
  <si>
    <t>BIG 1</t>
  </si>
  <si>
    <t>BIG 2</t>
  </si>
  <si>
    <t>BIG 3</t>
  </si>
  <si>
    <t>BIG 4</t>
  </si>
  <si>
    <t>BIS 1</t>
  </si>
  <si>
    <t>BIS 2</t>
  </si>
  <si>
    <t>BIS 3</t>
  </si>
  <si>
    <t>BIS 4</t>
  </si>
  <si>
    <t>Over 10</t>
  </si>
  <si>
    <t>BIR  1-2</t>
  </si>
  <si>
    <t>BIM  1-2</t>
  </si>
  <si>
    <t>Klassevinner  1-2</t>
  </si>
  <si>
    <t>BIR  3-5</t>
  </si>
  <si>
    <t>BIM  3-5</t>
  </si>
  <si>
    <t>Klassevinner  3-5</t>
  </si>
  <si>
    <t>BIR  6-8</t>
  </si>
  <si>
    <t>BIM  6-8</t>
  </si>
  <si>
    <t>Klassevinner  6-8</t>
  </si>
  <si>
    <t>BIR  9-10</t>
  </si>
  <si>
    <t>BIM  9-10</t>
  </si>
  <si>
    <t>Klassevinner  9-10</t>
  </si>
  <si>
    <r>
      <t>Tabell:</t>
    </r>
    <r>
      <rPr>
        <b/>
        <sz val="11"/>
        <color theme="1"/>
        <rFont val="Calibri"/>
        <family val="2"/>
        <scheme val="minor"/>
      </rPr>
      <t>Tabell_antall_valper</t>
    </r>
  </si>
  <si>
    <t>Innsendingsskjema for mestvinnende i Lapphundrasen - Valper</t>
  </si>
  <si>
    <t>BIR over 10</t>
  </si>
  <si>
    <t>BIM over 10</t>
  </si>
  <si>
    <t>Klassevinner over 10</t>
  </si>
  <si>
    <t>"" 1-2</t>
  </si>
  <si>
    <t>Lapsk vallhund</t>
  </si>
  <si>
    <t>Antall hunder i rasen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</si>
</sst>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  <bgColor theme="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104">
    <xf numFmtId="0" fontId="0" fillId="0" borderId="0" xfId="0"/>
    <xf numFmtId="0" fontId="0" fillId="0" borderId="0" xfId="0"/>
    <xf numFmtId="0" fontId="3" fillId="3" borderId="4" xfId="0" applyFont="1" applyFill="1" applyBorder="1"/>
    <xf numFmtId="0" fontId="3" fillId="3" borderId="5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3" fillId="3" borderId="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1" fillId="9" borderId="0" xfId="0" applyFont="1" applyFill="1"/>
    <xf numFmtId="0" fontId="0" fillId="9" borderId="0" xfId="0" applyFill="1"/>
    <xf numFmtId="0" fontId="0" fillId="9" borderId="0" xfId="0" applyFill="1" applyBorder="1"/>
    <xf numFmtId="0" fontId="9" fillId="3" borderId="5" xfId="0" applyFont="1" applyFill="1" applyBorder="1"/>
    <xf numFmtId="0" fontId="9" fillId="3" borderId="5" xfId="0" applyFont="1" applyFill="1" applyBorder="1" applyAlignment="1">
      <alignment horizontal="right"/>
    </xf>
    <xf numFmtId="0" fontId="8" fillId="9" borderId="0" xfId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Alignment="1">
      <alignment wrapText="1"/>
    </xf>
    <xf numFmtId="0" fontId="10" fillId="6" borderId="0" xfId="0" applyFont="1" applyFill="1" applyBorder="1"/>
    <xf numFmtId="0" fontId="10" fillId="7" borderId="0" xfId="0" quotePrefix="1" applyFont="1" applyFill="1" applyBorder="1"/>
    <xf numFmtId="0" fontId="10" fillId="7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6" borderId="0" xfId="0" applyFont="1" applyFill="1" applyAlignment="1">
      <alignment wrapText="1"/>
    </xf>
    <xf numFmtId="0" fontId="10" fillId="7" borderId="0" xfId="0" applyFont="1" applyFill="1" applyBorder="1"/>
    <xf numFmtId="0" fontId="10" fillId="0" borderId="0" xfId="0" applyFont="1"/>
    <xf numFmtId="0" fontId="10" fillId="9" borderId="0" xfId="0" applyFont="1" applyFill="1"/>
    <xf numFmtId="0" fontId="10" fillId="9" borderId="0" xfId="0" applyFont="1" applyFill="1" applyBorder="1"/>
    <xf numFmtId="0" fontId="9" fillId="11" borderId="0" xfId="0" applyFont="1" applyFill="1" applyBorder="1"/>
    <xf numFmtId="0" fontId="10" fillId="9" borderId="0" xfId="1" applyFont="1" applyFill="1" applyBorder="1"/>
    <xf numFmtId="0" fontId="8" fillId="5" borderId="2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0" fontId="10" fillId="10" borderId="1" xfId="1" applyFont="1" applyFill="1" applyProtection="1">
      <protection locked="0"/>
    </xf>
    <xf numFmtId="0" fontId="10" fillId="2" borderId="1" xfId="1" applyFont="1" applyProtection="1">
      <protection locked="0"/>
    </xf>
    <xf numFmtId="14" fontId="10" fillId="2" borderId="1" xfId="1" applyNumberFormat="1" applyFont="1" applyProtection="1">
      <protection locked="0"/>
    </xf>
    <xf numFmtId="0" fontId="8" fillId="2" borderId="1" xfId="1" applyFont="1" applyAlignment="1" applyProtection="1">
      <alignment horizontal="center"/>
      <protection locked="0"/>
    </xf>
    <xf numFmtId="0" fontId="8" fillId="2" borderId="17" xfId="1" applyFont="1" applyBorder="1" applyAlignment="1" applyProtection="1">
      <alignment horizontal="center"/>
      <protection locked="0"/>
    </xf>
    <xf numFmtId="0" fontId="8" fillId="2" borderId="28" xfId="1" applyFont="1" applyBorder="1" applyAlignment="1" applyProtection="1">
      <alignment horizontal="center"/>
      <protection locked="0"/>
    </xf>
    <xf numFmtId="0" fontId="8" fillId="2" borderId="24" xfId="1" applyFont="1" applyBorder="1" applyAlignment="1" applyProtection="1">
      <alignment horizontal="center"/>
      <protection locked="0"/>
    </xf>
    <xf numFmtId="0" fontId="8" fillId="2" borderId="30" xfId="1" applyFont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5" fillId="4" borderId="31" xfId="0" applyFont="1" applyFill="1" applyBorder="1" applyAlignment="1">
      <alignment vertical="center" wrapText="1"/>
    </xf>
    <xf numFmtId="16" fontId="5" fillId="4" borderId="13" xfId="0" quotePrefix="1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9" borderId="0" xfId="0" applyFill="1" applyAlignment="1">
      <alignment wrapText="1"/>
    </xf>
    <xf numFmtId="0" fontId="10" fillId="9" borderId="0" xfId="0" applyFont="1" applyFill="1" applyAlignment="1">
      <alignment wrapText="1"/>
    </xf>
    <xf numFmtId="0" fontId="9" fillId="3" borderId="2" xfId="0" applyFont="1" applyFill="1" applyBorder="1" applyAlignment="1">
      <alignment horizontal="center" wrapText="1"/>
    </xf>
    <xf numFmtId="0" fontId="8" fillId="2" borderId="1" xfId="1" applyFont="1" applyAlignment="1" applyProtection="1">
      <alignment horizontal="center" wrapText="1"/>
      <protection locked="0"/>
    </xf>
    <xf numFmtId="0" fontId="10" fillId="9" borderId="0" xfId="1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16" fontId="10" fillId="0" borderId="0" xfId="0" applyNumberFormat="1" applyFont="1" applyFill="1" applyBorder="1" applyAlignment="1">
      <alignment wrapText="1"/>
    </xf>
    <xf numFmtId="16" fontId="10" fillId="0" borderId="0" xfId="0" quotePrefix="1" applyNumberFormat="1" applyFont="1" applyFill="1" applyBorder="1" applyAlignment="1">
      <alignment wrapText="1"/>
    </xf>
    <xf numFmtId="16" fontId="0" fillId="0" borderId="0" xfId="0" applyNumberFormat="1" applyFont="1" applyFill="1" applyBorder="1" applyAlignment="1">
      <alignment wrapText="1"/>
    </xf>
    <xf numFmtId="0" fontId="1" fillId="9" borderId="0" xfId="0" applyFont="1" applyFill="1" applyAlignment="1">
      <alignment horizontal="center"/>
    </xf>
    <xf numFmtId="0" fontId="10" fillId="10" borderId="22" xfId="0" applyFont="1" applyFill="1" applyBorder="1" applyAlignment="1" applyProtection="1">
      <alignment horizontal="left"/>
      <protection locked="0"/>
    </xf>
    <xf numFmtId="0" fontId="10" fillId="10" borderId="18" xfId="0" applyFont="1" applyFill="1" applyBorder="1" applyAlignment="1" applyProtection="1">
      <alignment horizontal="left"/>
      <protection locked="0"/>
    </xf>
    <xf numFmtId="0" fontId="10" fillId="10" borderId="23" xfId="0" applyFont="1" applyFill="1" applyBorder="1" applyAlignment="1" applyProtection="1">
      <alignment horizontal="left"/>
      <protection locked="0"/>
    </xf>
    <xf numFmtId="0" fontId="10" fillId="10" borderId="19" xfId="0" applyFont="1" applyFill="1" applyBorder="1" applyAlignment="1" applyProtection="1">
      <alignment horizontal="left"/>
      <protection locked="0"/>
    </xf>
    <xf numFmtId="0" fontId="10" fillId="10" borderId="20" xfId="0" applyFont="1" applyFill="1" applyBorder="1" applyAlignment="1" applyProtection="1">
      <alignment horizontal="left"/>
      <protection locked="0"/>
    </xf>
    <xf numFmtId="0" fontId="10" fillId="10" borderId="21" xfId="0" applyFont="1" applyFill="1" applyBorder="1" applyAlignment="1" applyProtection="1">
      <alignment horizontal="left"/>
      <protection locked="0"/>
    </xf>
    <xf numFmtId="0" fontId="8" fillId="5" borderId="12" xfId="1" applyFont="1" applyFill="1" applyBorder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9" fillId="3" borderId="25" xfId="0" applyFont="1" applyFill="1" applyBorder="1" applyAlignment="1">
      <alignment horizontal="right"/>
    </xf>
    <xf numFmtId="0" fontId="9" fillId="3" borderId="26" xfId="0" applyFont="1" applyFill="1" applyBorder="1" applyAlignment="1">
      <alignment horizontal="right"/>
    </xf>
    <xf numFmtId="0" fontId="9" fillId="3" borderId="25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erknad" xfId="1" builtinId="10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C3" sqref="C3"/>
    </sheetView>
  </sheetViews>
  <sheetFormatPr baseColWidth="10" defaultColWidth="11.42578125" defaultRowHeight="15" x14ac:dyDescent="0.25"/>
  <cols>
    <col min="1" max="1" width="4.85546875" style="25" customWidth="1"/>
    <col min="2" max="3" width="25.7109375" style="25" customWidth="1"/>
    <col min="4" max="4" width="15.42578125" style="25" customWidth="1"/>
    <col min="5" max="5" width="25.7109375" style="25" customWidth="1"/>
    <col min="6" max="6" width="12.140625" style="68" bestFit="1" customWidth="1"/>
    <col min="7" max="7" width="17.42578125" style="25" bestFit="1" customWidth="1"/>
    <col min="8" max="8" width="16.85546875" style="25" bestFit="1" customWidth="1"/>
    <col min="9" max="10" width="18.28515625" style="25" bestFit="1" customWidth="1"/>
    <col min="11" max="11" width="14.140625" style="25" bestFit="1" customWidth="1"/>
    <col min="12" max="12" width="5" style="25" customWidth="1"/>
    <col min="13" max="16384" width="11.42578125" style="25"/>
  </cols>
  <sheetData>
    <row r="1" spans="1:11" s="24" customFormat="1" ht="23.25" x14ac:dyDescent="0.35">
      <c r="A1" s="77" t="s">
        <v>90</v>
      </c>
      <c r="B1" s="77"/>
      <c r="C1" s="77"/>
      <c r="D1" s="77"/>
      <c r="E1" s="77"/>
      <c r="F1" s="77"/>
      <c r="G1" s="77"/>
      <c r="H1" s="77"/>
      <c r="I1" s="77"/>
    </row>
    <row r="2" spans="1:11" x14ac:dyDescent="0.25">
      <c r="D2" s="26"/>
    </row>
    <row r="3" spans="1:11" ht="18.75" x14ac:dyDescent="0.3">
      <c r="A3" s="88" t="s">
        <v>31</v>
      </c>
      <c r="B3" s="89"/>
      <c r="C3" s="50" t="s">
        <v>95</v>
      </c>
      <c r="D3" s="28" t="s">
        <v>30</v>
      </c>
      <c r="E3" s="51" t="s">
        <v>12</v>
      </c>
      <c r="F3" s="69"/>
      <c r="G3" s="39"/>
      <c r="H3" s="39"/>
      <c r="I3" s="39"/>
      <c r="J3" s="39"/>
      <c r="K3" s="39"/>
    </row>
    <row r="4" spans="1:11" ht="18.75" x14ac:dyDescent="0.3">
      <c r="A4" s="39"/>
      <c r="B4" s="39"/>
      <c r="C4" s="40"/>
      <c r="D4" s="40"/>
      <c r="E4" s="40"/>
      <c r="F4" s="69"/>
      <c r="G4" s="39"/>
      <c r="H4" s="39"/>
      <c r="I4" s="39"/>
      <c r="J4" s="39"/>
      <c r="K4" s="39"/>
    </row>
    <row r="5" spans="1:11" ht="18.75" x14ac:dyDescent="0.3">
      <c r="A5" s="39"/>
      <c r="B5" s="39"/>
      <c r="C5" s="39"/>
      <c r="D5" s="39"/>
      <c r="E5" s="39"/>
      <c r="F5" s="69"/>
      <c r="G5" s="39"/>
      <c r="H5" s="39"/>
      <c r="I5" s="39"/>
      <c r="J5" s="39"/>
      <c r="K5" s="39"/>
    </row>
    <row r="6" spans="1:11" ht="18.75" x14ac:dyDescent="0.3">
      <c r="A6" s="86" t="s">
        <v>14</v>
      </c>
      <c r="B6" s="87"/>
      <c r="C6" s="81"/>
      <c r="D6" s="82"/>
      <c r="E6" s="83"/>
      <c r="F6" s="69"/>
      <c r="G6" s="39"/>
      <c r="H6" s="39"/>
      <c r="I6" s="39"/>
      <c r="J6" s="39"/>
      <c r="K6" s="39"/>
    </row>
    <row r="7" spans="1:11" ht="18.75" x14ac:dyDescent="0.3">
      <c r="A7" s="86" t="s">
        <v>2</v>
      </c>
      <c r="B7" s="87"/>
      <c r="C7" s="78"/>
      <c r="D7" s="79"/>
      <c r="E7" s="80"/>
      <c r="F7" s="69"/>
      <c r="G7" s="39"/>
      <c r="H7" s="39"/>
      <c r="I7" s="39"/>
      <c r="J7" s="39"/>
      <c r="K7" s="39"/>
    </row>
    <row r="8" spans="1:11" ht="18.75" x14ac:dyDescent="0.3">
      <c r="A8" s="86" t="s">
        <v>3</v>
      </c>
      <c r="B8" s="87"/>
      <c r="C8" s="78"/>
      <c r="D8" s="79"/>
      <c r="E8" s="80"/>
      <c r="F8" s="69"/>
      <c r="G8" s="39"/>
      <c r="H8" s="39"/>
      <c r="I8" s="39"/>
      <c r="J8" s="39"/>
      <c r="K8" s="39"/>
    </row>
    <row r="9" spans="1:11" ht="18.75" x14ac:dyDescent="0.3">
      <c r="A9" s="39"/>
      <c r="B9" s="39"/>
      <c r="C9" s="39"/>
      <c r="D9" s="39"/>
      <c r="E9" s="39"/>
      <c r="F9" s="69"/>
      <c r="G9" s="39"/>
      <c r="H9" s="39"/>
      <c r="I9" s="39"/>
      <c r="J9" s="39"/>
      <c r="K9" s="39"/>
    </row>
    <row r="10" spans="1:11" ht="19.5" thickBot="1" x14ac:dyDescent="0.35">
      <c r="A10" s="39"/>
      <c r="B10" s="39"/>
      <c r="C10" s="39"/>
      <c r="D10" s="39"/>
      <c r="E10" s="39"/>
      <c r="F10" s="69"/>
      <c r="G10" s="39"/>
      <c r="H10" s="39"/>
      <c r="I10" s="39"/>
      <c r="J10" s="39"/>
      <c r="K10" s="39"/>
    </row>
    <row r="11" spans="1:11" ht="56.25" x14ac:dyDescent="0.3">
      <c r="A11" s="27"/>
      <c r="B11" s="44" t="s">
        <v>4</v>
      </c>
      <c r="C11" s="44" t="s">
        <v>5</v>
      </c>
      <c r="D11" s="44" t="s">
        <v>6</v>
      </c>
      <c r="E11" s="44" t="s">
        <v>7</v>
      </c>
      <c r="F11" s="70" t="s">
        <v>96</v>
      </c>
      <c r="G11" s="45" t="s">
        <v>64</v>
      </c>
      <c r="H11" s="46" t="s">
        <v>10</v>
      </c>
      <c r="I11" s="47" t="s">
        <v>24</v>
      </c>
      <c r="J11" s="48" t="s">
        <v>27</v>
      </c>
      <c r="K11" s="39"/>
    </row>
    <row r="12" spans="1:11" ht="18.75" x14ac:dyDescent="0.3">
      <c r="A12" s="27">
        <v>1</v>
      </c>
      <c r="B12" s="51"/>
      <c r="C12" s="51"/>
      <c r="D12" s="52"/>
      <c r="E12" s="51"/>
      <c r="F12" s="71"/>
      <c r="G12" s="53"/>
      <c r="H12" s="53"/>
      <c r="I12" s="54"/>
      <c r="J12" s="57">
        <f>IF(OR(F12="",G12=""),0,VLOOKUP(CONCATENATE(IF(G12="","",G12)," ",IF(F12="","",F12)),Tabell_antall_valper,4,FALSE))+IF(H12="",0,VLOOKUP(H12,LISTER!$E$3:$F$7,2,FALSE))+IF(I12="",0,VLOOKUP(I12,LISTER!$G$3:$H$7,2,FALSE))</f>
        <v>0</v>
      </c>
      <c r="K12" s="39"/>
    </row>
    <row r="13" spans="1:11" ht="18.75" x14ac:dyDescent="0.3">
      <c r="A13" s="27">
        <v>2</v>
      </c>
      <c r="B13" s="51"/>
      <c r="C13" s="51"/>
      <c r="D13" s="52"/>
      <c r="E13" s="51"/>
      <c r="F13" s="71"/>
      <c r="G13" s="53"/>
      <c r="H13" s="53"/>
      <c r="I13" s="54"/>
      <c r="J13" s="57">
        <f>IF(OR(F13="",G13=""),0,VLOOKUP(CONCATENATE(IF(G13="","",G13)," ",IF(F13="","",F13)),Tabell_antall_valper,4,FALSE))+IF(H13="",0,VLOOKUP(H13,LISTER!$E$3:$F$7,2,FALSE))+IF(I13="",0,VLOOKUP(I13,LISTER!$G$3:$H$7,2,FALSE))</f>
        <v>0</v>
      </c>
      <c r="K13" s="39"/>
    </row>
    <row r="14" spans="1:11" ht="18.75" x14ac:dyDescent="0.3">
      <c r="A14" s="27">
        <v>3</v>
      </c>
      <c r="B14" s="51"/>
      <c r="C14" s="51"/>
      <c r="D14" s="52"/>
      <c r="E14" s="51"/>
      <c r="F14" s="71"/>
      <c r="G14" s="53"/>
      <c r="H14" s="53"/>
      <c r="I14" s="54"/>
      <c r="J14" s="57">
        <f>IF(OR(F14="",G14=""),0,VLOOKUP(CONCATENATE(IF(G14="","",G14)," ",IF(F14="","",F14)),Tabell_antall_valper,4,FALSE))+IF(H14="",0,VLOOKUP(H14,LISTER!$E$3:$F$7,2,FALSE))+IF(I14="",0,VLOOKUP(I14,LISTER!$G$3:$H$7,2,FALSE))</f>
        <v>0</v>
      </c>
      <c r="K14" s="39"/>
    </row>
    <row r="15" spans="1:11" ht="18.75" x14ac:dyDescent="0.3">
      <c r="A15" s="27">
        <v>4</v>
      </c>
      <c r="B15" s="51"/>
      <c r="C15" s="51"/>
      <c r="D15" s="52"/>
      <c r="E15" s="51"/>
      <c r="F15" s="71"/>
      <c r="G15" s="53"/>
      <c r="H15" s="53"/>
      <c r="I15" s="54"/>
      <c r="J15" s="57">
        <f>IF(OR(F15="",G15=""),0,VLOOKUP(CONCATENATE(IF(G15="","",G15)," ",IF(F15="","",F15)),Tabell_antall_valper,4,FALSE))+IF(H15="",0,VLOOKUP(H15,LISTER!$E$3:$F$7,2,FALSE))+IF(I15="",0,VLOOKUP(I15,LISTER!$G$3:$H$7,2,FALSE))</f>
        <v>0</v>
      </c>
      <c r="K15" s="39"/>
    </row>
    <row r="16" spans="1:11" ht="18.75" x14ac:dyDescent="0.3">
      <c r="A16" s="27">
        <v>5</v>
      </c>
      <c r="B16" s="51"/>
      <c r="C16" s="51"/>
      <c r="D16" s="52"/>
      <c r="E16" s="51"/>
      <c r="F16" s="71"/>
      <c r="G16" s="53"/>
      <c r="H16" s="53"/>
      <c r="I16" s="55"/>
      <c r="J16" s="57">
        <f>IF(OR(F16="",G16=""),0,VLOOKUP(CONCATENATE(IF(G16="","",G16)," ",IF(F16="","",F16)),Tabell_antall_valper,4,FALSE))+IF(H16="",0,VLOOKUP(H16,LISTER!$E$3:$F$7,2,FALSE))+IF(I16="",0,VLOOKUP(I16,LISTER!$G$3:$H$7,2,FALSE))</f>
        <v>0</v>
      </c>
      <c r="K16" s="39"/>
    </row>
    <row r="17" spans="1:11" ht="18.75" x14ac:dyDescent="0.3">
      <c r="A17" s="27">
        <v>6</v>
      </c>
      <c r="B17" s="51"/>
      <c r="C17" s="51"/>
      <c r="D17" s="52"/>
      <c r="E17" s="51"/>
      <c r="F17" s="71"/>
      <c r="G17" s="53"/>
      <c r="H17" s="53"/>
      <c r="I17" s="55"/>
      <c r="J17" s="57">
        <f>IF(OR(F17="",G17=""),0,VLOOKUP(CONCATENATE(IF(G17="","",G17)," ",IF(F17="","",F17)),Tabell_antall_valper,4,FALSE))+IF(H17="",0,VLOOKUP(H17,LISTER!$E$3:$F$7,2,FALSE))+IF(I17="",0,VLOOKUP(I17,LISTER!$G$3:$H$7,2,FALSE))</f>
        <v>0</v>
      </c>
      <c r="K17" s="39"/>
    </row>
    <row r="18" spans="1:11" ht="18.75" x14ac:dyDescent="0.3">
      <c r="A18" s="27">
        <v>7</v>
      </c>
      <c r="B18" s="51"/>
      <c r="C18" s="51"/>
      <c r="D18" s="52"/>
      <c r="E18" s="51"/>
      <c r="F18" s="71"/>
      <c r="G18" s="53"/>
      <c r="H18" s="53"/>
      <c r="I18" s="55"/>
      <c r="J18" s="57">
        <f>IF(OR(F18="",G18=""),0,VLOOKUP(CONCATENATE(IF(G18="","",G18)," ",IF(F18="","",F18)),Tabell_antall_valper,4,FALSE))+IF(H18="",0,VLOOKUP(H18,LISTER!$E$3:$F$7,2,FALSE))+IF(I18="",0,VLOOKUP(I18,LISTER!$G$3:$H$7,2,FALSE))</f>
        <v>0</v>
      </c>
      <c r="K18" s="39"/>
    </row>
    <row r="19" spans="1:11" ht="18.75" x14ac:dyDescent="0.3">
      <c r="A19" s="27">
        <v>8</v>
      </c>
      <c r="B19" s="51"/>
      <c r="C19" s="51"/>
      <c r="D19" s="52"/>
      <c r="E19" s="51"/>
      <c r="F19" s="71"/>
      <c r="G19" s="53"/>
      <c r="H19" s="53"/>
      <c r="I19" s="55"/>
      <c r="J19" s="57">
        <f>IF(OR(F19="",G19=""),0,VLOOKUP(CONCATENATE(IF(G19="","",G19)," ",IF(F19="","",F19)),Tabell_antall_valper,4,FALSE))+IF(H19="",0,VLOOKUP(H19,LISTER!$E$3:$F$7,2,FALSE))+IF(I19="",0,VLOOKUP(I19,LISTER!$G$3:$H$7,2,FALSE))</f>
        <v>0</v>
      </c>
      <c r="K19" s="39"/>
    </row>
    <row r="20" spans="1:11" ht="18.75" x14ac:dyDescent="0.3">
      <c r="A20" s="27">
        <v>9</v>
      </c>
      <c r="B20" s="51"/>
      <c r="C20" s="51"/>
      <c r="D20" s="52"/>
      <c r="E20" s="51"/>
      <c r="F20" s="71"/>
      <c r="G20" s="53"/>
      <c r="H20" s="53"/>
      <c r="I20" s="55"/>
      <c r="J20" s="57">
        <f>IF(OR(F20="",G20=""),0,VLOOKUP(CONCATENATE(IF(G20="","",G20)," ",IF(F20="","",F20)),Tabell_antall_valper,4,FALSE))+IF(H20="",0,VLOOKUP(H20,LISTER!$E$3:$F$7,2,FALSE))+IF(I20="",0,VLOOKUP(I20,LISTER!$G$3:$H$7,2,FALSE))</f>
        <v>0</v>
      </c>
      <c r="K20" s="39"/>
    </row>
    <row r="21" spans="1:11" ht="19.5" thickBot="1" x14ac:dyDescent="0.35">
      <c r="A21" s="27">
        <v>10</v>
      </c>
      <c r="B21" s="51"/>
      <c r="C21" s="51"/>
      <c r="D21" s="52"/>
      <c r="E21" s="51"/>
      <c r="F21" s="71"/>
      <c r="G21" s="53"/>
      <c r="H21" s="56"/>
      <c r="I21" s="55"/>
      <c r="J21" s="57">
        <f>IF(OR(F21="",G21=""),0,VLOOKUP(CONCATENATE(IF(G21="","",G21)," ",IF(F21="","",F21)),Tabell_antall_valper,4,FALSE))+IF(H21="",0,VLOOKUP(H21,LISTER!$E$3:$F$7,2,FALSE))+IF(I21="",0,VLOOKUP(I21,LISTER!$G$3:$H$7,2,FALSE))</f>
        <v>0</v>
      </c>
      <c r="K21" s="39"/>
    </row>
    <row r="22" spans="1:11" ht="19.5" thickBot="1" x14ac:dyDescent="0.35">
      <c r="A22" s="41"/>
      <c r="B22" s="41"/>
      <c r="C22" s="42"/>
      <c r="D22" s="42"/>
      <c r="E22" s="42"/>
      <c r="F22" s="72"/>
      <c r="G22" s="29"/>
      <c r="H22" s="84" t="s">
        <v>32</v>
      </c>
      <c r="I22" s="85"/>
      <c r="J22" s="43">
        <f>SUM(J12:J21)</f>
        <v>0</v>
      </c>
      <c r="K22" s="29"/>
    </row>
    <row r="23" spans="1:11" ht="18.75" x14ac:dyDescent="0.3">
      <c r="A23" s="39"/>
      <c r="B23" s="39"/>
      <c r="C23" s="39"/>
      <c r="D23" s="39"/>
      <c r="E23" s="39"/>
      <c r="F23" s="69"/>
      <c r="G23" s="39"/>
      <c r="H23" s="39"/>
      <c r="I23" s="39"/>
      <c r="J23" s="39"/>
      <c r="K23" s="39"/>
    </row>
    <row r="24" spans="1:11" ht="18.75" x14ac:dyDescent="0.3">
      <c r="A24" s="39"/>
      <c r="B24" s="39"/>
      <c r="C24" s="39"/>
      <c r="D24" s="39"/>
      <c r="E24" s="39"/>
      <c r="F24" s="69"/>
      <c r="G24" s="39"/>
      <c r="H24" s="39"/>
      <c r="I24" s="39"/>
      <c r="J24" s="39"/>
      <c r="K24" s="39"/>
    </row>
  </sheetData>
  <sheetProtection password="ED79" sheet="1" objects="1" scenarios="1" selectLockedCells="1"/>
  <mergeCells count="9">
    <mergeCell ref="A1:I1"/>
    <mergeCell ref="C8:E8"/>
    <mergeCell ref="C6:E6"/>
    <mergeCell ref="C7:E7"/>
    <mergeCell ref="H22:I22"/>
    <mergeCell ref="A6:B6"/>
    <mergeCell ref="A7:B7"/>
    <mergeCell ref="A8:B8"/>
    <mergeCell ref="A3:B3"/>
  </mergeCells>
  <dataValidations count="6">
    <dataValidation type="list" allowBlank="1" showInputMessage="1" showErrorMessage="1" sqref="C3">
      <formula1>Rase</formula1>
    </dataValidation>
    <dataValidation type="list" allowBlank="1" showInputMessage="1" showErrorMessage="1" sqref="E3">
      <formula1>Kjønn</formula1>
    </dataValidation>
    <dataValidation type="list" allowBlank="1" showInputMessage="1" showErrorMessage="1" sqref="H12:H21">
      <formula1>Gruppepoeng</formula1>
    </dataValidation>
    <dataValidation type="list" allowBlank="1" showInputMessage="1" showErrorMessage="1" sqref="I12:I21">
      <formula1>Tilleggspoeng</formula1>
    </dataValidation>
    <dataValidation type="list" allowBlank="1" showInputMessage="1" showErrorMessage="1" sqref="F12:F21 G22">
      <formula1>Antall</formula1>
    </dataValidation>
    <dataValidation type="list" allowBlank="1" showInputMessage="1" showErrorMessage="1" sqref="K22 G12:G21">
      <formula1>Beste_veteran</formula1>
    </dataValidation>
  </dataValidation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8" sqref="A38"/>
    </sheetView>
  </sheetViews>
  <sheetFormatPr baseColWidth="10" defaultColWidth="11.42578125" defaultRowHeight="15" x14ac:dyDescent="0.25"/>
  <cols>
    <col min="1" max="1" width="58.85546875" style="1" bestFit="1" customWidth="1"/>
    <col min="2" max="16384" width="11.42578125" style="1"/>
  </cols>
  <sheetData>
    <row r="1" spans="1:6" ht="15.75" x14ac:dyDescent="0.25">
      <c r="A1" s="10" t="s">
        <v>36</v>
      </c>
      <c r="B1" s="15"/>
      <c r="C1" s="15"/>
      <c r="D1" s="15"/>
      <c r="E1" s="15"/>
      <c r="F1" s="15"/>
    </row>
    <row r="2" spans="1:6" ht="15.75" x14ac:dyDescent="0.25">
      <c r="A2" s="10" t="s">
        <v>37</v>
      </c>
      <c r="B2" s="15"/>
      <c r="C2" s="15"/>
      <c r="D2" s="15"/>
      <c r="E2" s="15"/>
      <c r="F2" s="15"/>
    </row>
    <row r="3" spans="1:6" ht="15.75" thickBot="1" x14ac:dyDescent="0.3">
      <c r="A3" s="58"/>
      <c r="B3" s="15"/>
      <c r="C3" s="15"/>
      <c r="D3" s="15"/>
      <c r="E3" s="15"/>
      <c r="F3" s="15"/>
    </row>
    <row r="4" spans="1:6" ht="15.75" thickBot="1" x14ac:dyDescent="0.3">
      <c r="A4" s="59" t="s">
        <v>38</v>
      </c>
      <c r="B4" s="60" t="s">
        <v>39</v>
      </c>
      <c r="C4" s="60" t="s">
        <v>40</v>
      </c>
      <c r="D4" s="60" t="s">
        <v>41</v>
      </c>
      <c r="E4" s="60" t="s">
        <v>42</v>
      </c>
      <c r="F4" s="61" t="s">
        <v>43</v>
      </c>
    </row>
    <row r="5" spans="1:6" ht="15.75" thickBot="1" x14ac:dyDescent="0.3">
      <c r="A5" s="62" t="s">
        <v>44</v>
      </c>
      <c r="B5" s="11">
        <v>5</v>
      </c>
      <c r="C5" s="11">
        <v>7</v>
      </c>
      <c r="D5" s="11">
        <v>9</v>
      </c>
      <c r="E5" s="11">
        <v>11</v>
      </c>
      <c r="F5" s="11">
        <v>12</v>
      </c>
    </row>
    <row r="6" spans="1:6" ht="15.75" thickBot="1" x14ac:dyDescent="0.3">
      <c r="A6" s="62" t="s">
        <v>45</v>
      </c>
      <c r="B6" s="11">
        <v>4</v>
      </c>
      <c r="C6" s="11">
        <v>6</v>
      </c>
      <c r="D6" s="11">
        <v>8</v>
      </c>
      <c r="E6" s="11">
        <v>10</v>
      </c>
      <c r="F6" s="11">
        <v>11</v>
      </c>
    </row>
    <row r="7" spans="1:6" ht="15.75" thickBot="1" x14ac:dyDescent="0.3">
      <c r="A7" s="62" t="s">
        <v>46</v>
      </c>
      <c r="B7" s="11">
        <v>2</v>
      </c>
      <c r="C7" s="11">
        <v>4</v>
      </c>
      <c r="D7" s="11">
        <v>6</v>
      </c>
      <c r="E7" s="11">
        <v>8</v>
      </c>
      <c r="F7" s="11">
        <v>10</v>
      </c>
    </row>
    <row r="8" spans="1:6" ht="15.75" thickBot="1" x14ac:dyDescent="0.3">
      <c r="A8" s="63"/>
      <c r="B8" s="12"/>
      <c r="C8" s="12"/>
      <c r="D8" s="12"/>
      <c r="E8" s="12"/>
      <c r="F8" s="12"/>
    </row>
    <row r="9" spans="1:6" ht="15.75" thickBot="1" x14ac:dyDescent="0.3">
      <c r="A9" s="93" t="s">
        <v>47</v>
      </c>
      <c r="B9" s="94"/>
      <c r="C9" s="94"/>
      <c r="D9" s="94"/>
      <c r="E9" s="94"/>
      <c r="F9" s="95"/>
    </row>
    <row r="10" spans="1:6" ht="15.75" thickBot="1" x14ac:dyDescent="0.3">
      <c r="A10" s="62"/>
      <c r="B10" s="49"/>
      <c r="C10" s="49"/>
      <c r="D10" s="49"/>
      <c r="E10" s="49"/>
      <c r="F10" s="49"/>
    </row>
    <row r="11" spans="1:6" ht="15.75" thickBot="1" x14ac:dyDescent="0.3">
      <c r="A11" s="62" t="s">
        <v>48</v>
      </c>
      <c r="B11" s="11">
        <v>5</v>
      </c>
      <c r="C11" s="12"/>
      <c r="D11" s="49"/>
      <c r="E11" s="49"/>
      <c r="F11" s="49"/>
    </row>
    <row r="12" spans="1:6" ht="15.75" thickBot="1" x14ac:dyDescent="0.3">
      <c r="A12" s="62" t="s">
        <v>49</v>
      </c>
      <c r="B12" s="11">
        <v>4</v>
      </c>
      <c r="C12" s="12"/>
      <c r="D12" s="49"/>
      <c r="E12" s="49"/>
      <c r="F12" s="49"/>
    </row>
    <row r="13" spans="1:6" ht="15.75" thickBot="1" x14ac:dyDescent="0.3">
      <c r="A13" s="62" t="s">
        <v>50</v>
      </c>
      <c r="B13" s="11">
        <v>3</v>
      </c>
      <c r="C13" s="12"/>
      <c r="D13" s="49"/>
      <c r="E13" s="49"/>
      <c r="F13" s="49"/>
    </row>
    <row r="14" spans="1:6" ht="15.75" thickBot="1" x14ac:dyDescent="0.3">
      <c r="A14" s="62" t="s">
        <v>51</v>
      </c>
      <c r="B14" s="11">
        <v>2</v>
      </c>
      <c r="C14" s="12"/>
      <c r="D14" s="49"/>
      <c r="E14" s="49"/>
      <c r="F14" s="49"/>
    </row>
    <row r="15" spans="1:6" ht="15.75" thickBot="1" x14ac:dyDescent="0.3">
      <c r="A15" s="63"/>
      <c r="B15" s="12"/>
      <c r="C15" s="12"/>
      <c r="D15" s="49"/>
      <c r="E15" s="49"/>
      <c r="F15" s="49"/>
    </row>
    <row r="16" spans="1:6" ht="15.75" thickBot="1" x14ac:dyDescent="0.3">
      <c r="A16" s="93" t="s">
        <v>52</v>
      </c>
      <c r="B16" s="94"/>
      <c r="C16" s="94"/>
      <c r="D16" s="94"/>
      <c r="E16" s="94"/>
      <c r="F16" s="95"/>
    </row>
    <row r="17" spans="1:6" ht="15.75" thickBot="1" x14ac:dyDescent="0.3">
      <c r="A17" s="62" t="s">
        <v>53</v>
      </c>
      <c r="B17" s="11">
        <v>5</v>
      </c>
      <c r="C17" s="12"/>
      <c r="D17" s="49"/>
      <c r="E17" s="49"/>
      <c r="F17" s="49"/>
    </row>
    <row r="18" spans="1:6" ht="15.75" thickBot="1" x14ac:dyDescent="0.3">
      <c r="A18" s="62" t="s">
        <v>54</v>
      </c>
      <c r="B18" s="11">
        <v>4</v>
      </c>
      <c r="C18" s="12"/>
      <c r="D18" s="49"/>
      <c r="E18" s="49"/>
      <c r="F18" s="49"/>
    </row>
    <row r="19" spans="1:6" ht="15.75" thickBot="1" x14ac:dyDescent="0.3">
      <c r="A19" s="62" t="s">
        <v>55</v>
      </c>
      <c r="B19" s="11">
        <v>3</v>
      </c>
      <c r="C19" s="12"/>
      <c r="D19" s="49"/>
      <c r="E19" s="49"/>
      <c r="F19" s="49"/>
    </row>
    <row r="20" spans="1:6" ht="15.75" thickBot="1" x14ac:dyDescent="0.3">
      <c r="A20" s="62" t="s">
        <v>56</v>
      </c>
      <c r="B20" s="11">
        <v>2</v>
      </c>
      <c r="C20" s="12"/>
      <c r="D20" s="49"/>
      <c r="E20" s="49"/>
      <c r="F20" s="49"/>
    </row>
    <row r="21" spans="1:6" ht="15.75" thickBot="1" x14ac:dyDescent="0.3">
      <c r="A21" s="63"/>
      <c r="B21" s="12"/>
      <c r="C21" s="12"/>
      <c r="D21" s="49"/>
      <c r="E21" s="49"/>
      <c r="F21" s="49"/>
    </row>
    <row r="22" spans="1:6" x14ac:dyDescent="0.25">
      <c r="A22" s="96" t="s">
        <v>57</v>
      </c>
      <c r="B22" s="97"/>
      <c r="C22" s="97"/>
      <c r="D22" s="97"/>
      <c r="E22" s="97"/>
      <c r="F22" s="98"/>
    </row>
    <row r="23" spans="1:6" x14ac:dyDescent="0.25">
      <c r="A23" s="99" t="s">
        <v>58</v>
      </c>
      <c r="B23" s="100"/>
      <c r="C23" s="100"/>
      <c r="D23" s="100"/>
      <c r="E23" s="100"/>
      <c r="F23" s="101"/>
    </row>
    <row r="24" spans="1:6" x14ac:dyDescent="0.25">
      <c r="A24" s="99" t="s">
        <v>59</v>
      </c>
      <c r="B24" s="100"/>
      <c r="C24" s="100"/>
      <c r="D24" s="100"/>
      <c r="E24" s="100"/>
      <c r="F24" s="101"/>
    </row>
    <row r="25" spans="1:6" ht="15.75" thickBot="1" x14ac:dyDescent="0.3">
      <c r="A25" s="90" t="s">
        <v>60</v>
      </c>
      <c r="B25" s="91"/>
      <c r="C25" s="91"/>
      <c r="D25" s="91"/>
      <c r="E25" s="91"/>
      <c r="F25" s="92"/>
    </row>
  </sheetData>
  <mergeCells count="6">
    <mergeCell ref="A25:F25"/>
    <mergeCell ref="A9:F9"/>
    <mergeCell ref="A16:F16"/>
    <mergeCell ref="A22:F22"/>
    <mergeCell ref="A23:F23"/>
    <mergeCell ref="A24:F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C2" sqref="C1:C1048576"/>
    </sheetView>
  </sheetViews>
  <sheetFormatPr baseColWidth="10" defaultRowHeight="15" x14ac:dyDescent="0.25"/>
  <cols>
    <col min="1" max="1" width="22.42578125" bestFit="1" customWidth="1"/>
    <col min="2" max="2" width="15.42578125" bestFit="1" customWidth="1"/>
    <col min="3" max="3" width="13.140625" style="18" bestFit="1" customWidth="1"/>
    <col min="4" max="4" width="15.140625" style="9" bestFit="1" customWidth="1"/>
    <col min="5" max="5" width="13.28515625" bestFit="1" customWidth="1"/>
    <col min="6" max="6" width="13.28515625" style="1" customWidth="1"/>
    <col min="7" max="10" width="11.42578125" style="9"/>
    <col min="11" max="11" width="13" style="9" customWidth="1"/>
  </cols>
  <sheetData>
    <row r="1" spans="1:14" s="15" customFormat="1" ht="18.75" x14ac:dyDescent="0.3">
      <c r="A1" s="103" t="s">
        <v>26</v>
      </c>
      <c r="B1" s="103"/>
      <c r="C1" s="103"/>
      <c r="D1" s="103"/>
      <c r="E1" s="103"/>
      <c r="F1" s="103"/>
      <c r="G1" s="103"/>
      <c r="H1" s="103"/>
      <c r="I1" s="18"/>
      <c r="J1" s="18"/>
      <c r="K1" s="18"/>
    </row>
    <row r="2" spans="1:14" ht="30" x14ac:dyDescent="0.25">
      <c r="A2" s="3" t="s">
        <v>8</v>
      </c>
      <c r="B2" s="3" t="s">
        <v>12</v>
      </c>
      <c r="C2" s="73" t="s">
        <v>96</v>
      </c>
      <c r="D2" s="6" t="s">
        <v>64</v>
      </c>
      <c r="E2" s="2" t="s">
        <v>10</v>
      </c>
      <c r="F2" s="13" t="s">
        <v>18</v>
      </c>
      <c r="G2" s="14" t="s">
        <v>23</v>
      </c>
      <c r="H2" s="13" t="s">
        <v>22</v>
      </c>
      <c r="I2"/>
      <c r="J2"/>
      <c r="K2"/>
    </row>
    <row r="3" spans="1:14" ht="25.5" customHeight="1" x14ac:dyDescent="0.3">
      <c r="A3" s="30" t="s">
        <v>8</v>
      </c>
      <c r="B3" s="30" t="s">
        <v>12</v>
      </c>
      <c r="C3" s="74" t="s">
        <v>33</v>
      </c>
      <c r="D3" s="66" t="s">
        <v>65</v>
      </c>
      <c r="E3" s="32" t="s">
        <v>29</v>
      </c>
      <c r="F3" s="32">
        <v>0</v>
      </c>
      <c r="G3" s="33" t="s">
        <v>29</v>
      </c>
      <c r="H3" s="34">
        <v>0</v>
      </c>
      <c r="I3"/>
      <c r="J3"/>
      <c r="K3"/>
    </row>
    <row r="4" spans="1:14" s="1" customFormat="1" ht="18.75" x14ac:dyDescent="0.3">
      <c r="A4" s="30" t="s">
        <v>0</v>
      </c>
      <c r="B4" s="30" t="s">
        <v>11</v>
      </c>
      <c r="C4" s="74" t="s">
        <v>34</v>
      </c>
      <c r="D4" s="67" t="s">
        <v>67</v>
      </c>
      <c r="E4" s="32" t="s">
        <v>68</v>
      </c>
      <c r="F4" s="36">
        <v>5</v>
      </c>
      <c r="G4" s="37" t="s">
        <v>72</v>
      </c>
      <c r="H4" s="34">
        <v>5</v>
      </c>
    </row>
    <row r="5" spans="1:14" ht="18.75" x14ac:dyDescent="0.3">
      <c r="A5" s="30" t="s">
        <v>9</v>
      </c>
      <c r="B5" s="30" t="s">
        <v>1</v>
      </c>
      <c r="C5" s="35" t="s">
        <v>35</v>
      </c>
      <c r="D5" s="67" t="s">
        <v>66</v>
      </c>
      <c r="E5" s="32" t="s">
        <v>69</v>
      </c>
      <c r="F5" s="36">
        <v>4</v>
      </c>
      <c r="G5" s="37" t="s">
        <v>73</v>
      </c>
      <c r="H5" s="34">
        <v>4</v>
      </c>
      <c r="I5"/>
      <c r="J5"/>
      <c r="K5"/>
    </row>
    <row r="6" spans="1:14" ht="18.75" x14ac:dyDescent="0.3">
      <c r="A6" s="30" t="s">
        <v>95</v>
      </c>
      <c r="B6" s="30"/>
      <c r="C6" s="75" t="s">
        <v>61</v>
      </c>
      <c r="D6" s="35"/>
      <c r="E6" s="32" t="s">
        <v>70</v>
      </c>
      <c r="F6" s="36">
        <v>3</v>
      </c>
      <c r="G6" s="37" t="s">
        <v>74</v>
      </c>
      <c r="H6" s="34">
        <v>3</v>
      </c>
      <c r="I6"/>
      <c r="J6"/>
      <c r="K6"/>
    </row>
    <row r="7" spans="1:14" ht="18.75" x14ac:dyDescent="0.3">
      <c r="A7" s="30"/>
      <c r="B7" s="30"/>
      <c r="C7" s="35" t="s">
        <v>62</v>
      </c>
      <c r="D7" s="35"/>
      <c r="E7" s="32" t="s">
        <v>71</v>
      </c>
      <c r="F7" s="36">
        <v>2</v>
      </c>
      <c r="G7" s="37" t="s">
        <v>75</v>
      </c>
      <c r="H7" s="34">
        <v>2</v>
      </c>
      <c r="I7"/>
      <c r="J7"/>
      <c r="K7"/>
    </row>
    <row r="8" spans="1:14" s="15" customFormat="1" ht="18.75" x14ac:dyDescent="0.3">
      <c r="A8" s="30"/>
      <c r="B8" s="30"/>
      <c r="C8" s="35"/>
      <c r="D8" s="35"/>
      <c r="E8" s="38"/>
      <c r="F8" s="30"/>
      <c r="G8" s="38"/>
      <c r="H8" s="31"/>
    </row>
    <row r="9" spans="1:14" s="15" customFormat="1" ht="18.75" x14ac:dyDescent="0.3">
      <c r="A9" s="30"/>
      <c r="B9" s="30"/>
      <c r="C9" s="35"/>
      <c r="D9" s="35"/>
      <c r="E9" s="38"/>
      <c r="F9" s="30"/>
      <c r="G9" s="38"/>
      <c r="H9" s="31"/>
    </row>
    <row r="10" spans="1:14" x14ac:dyDescent="0.25">
      <c r="A10" s="15"/>
      <c r="B10" s="15"/>
      <c r="D10" s="5"/>
      <c r="E10" s="4"/>
      <c r="F10" s="4"/>
      <c r="G10"/>
      <c r="I10" s="1"/>
      <c r="L10" s="9"/>
      <c r="M10" s="9"/>
      <c r="N10" s="9"/>
    </row>
    <row r="11" spans="1:14" x14ac:dyDescent="0.25">
      <c r="A11" s="15"/>
      <c r="B11" s="102" t="s">
        <v>89</v>
      </c>
      <c r="C11" s="102"/>
      <c r="D11" s="102"/>
      <c r="E11" s="5"/>
      <c r="F11"/>
      <c r="G11" s="7"/>
      <c r="H11"/>
      <c r="L11" s="9"/>
    </row>
    <row r="12" spans="1:14" ht="30" x14ac:dyDescent="0.25">
      <c r="A12" s="20" t="s">
        <v>28</v>
      </c>
      <c r="B12" s="21" t="s">
        <v>64</v>
      </c>
      <c r="C12" s="22" t="s">
        <v>13</v>
      </c>
      <c r="D12" s="22" t="s">
        <v>25</v>
      </c>
      <c r="E12" s="65"/>
      <c r="F12" s="7"/>
      <c r="G12" s="13" t="s">
        <v>19</v>
      </c>
      <c r="H12" s="13" t="s">
        <v>20</v>
      </c>
      <c r="I12" s="13" t="s">
        <v>21</v>
      </c>
      <c r="J12" s="13" t="s">
        <v>63</v>
      </c>
      <c r="K12" s="13" t="s">
        <v>62</v>
      </c>
      <c r="L12" s="9"/>
      <c r="M12" s="9"/>
    </row>
    <row r="13" spans="1:14" x14ac:dyDescent="0.25">
      <c r="A13" s="20" t="s">
        <v>94</v>
      </c>
      <c r="B13" s="23"/>
      <c r="C13" s="22"/>
      <c r="D13" s="22">
        <v>0</v>
      </c>
      <c r="E13" s="65"/>
      <c r="F13" s="7" t="s">
        <v>66</v>
      </c>
      <c r="G13" s="9">
        <v>5</v>
      </c>
      <c r="H13" s="9">
        <v>7</v>
      </c>
      <c r="I13" s="9">
        <v>9</v>
      </c>
      <c r="J13" s="9">
        <v>11</v>
      </c>
      <c r="K13" s="9">
        <v>12</v>
      </c>
      <c r="L13" s="9"/>
      <c r="M13" s="9"/>
    </row>
    <row r="14" spans="1:14" x14ac:dyDescent="0.25">
      <c r="A14" s="15" t="s">
        <v>77</v>
      </c>
      <c r="B14" s="17" t="s">
        <v>66</v>
      </c>
      <c r="C14" s="76" t="s">
        <v>15</v>
      </c>
      <c r="D14" s="64">
        <v>5</v>
      </c>
      <c r="E14" s="64"/>
      <c r="F14" s="7" t="s">
        <v>67</v>
      </c>
      <c r="G14" s="9">
        <v>4</v>
      </c>
      <c r="H14" s="9">
        <v>6</v>
      </c>
      <c r="I14" s="9">
        <v>8</v>
      </c>
      <c r="J14" s="9">
        <v>10</v>
      </c>
      <c r="K14" s="9">
        <v>11</v>
      </c>
      <c r="L14" s="9"/>
      <c r="M14" s="9"/>
    </row>
    <row r="15" spans="1:14" x14ac:dyDescent="0.25">
      <c r="A15" s="15" t="s">
        <v>78</v>
      </c>
      <c r="B15" s="17" t="s">
        <v>67</v>
      </c>
      <c r="C15" s="76" t="s">
        <v>15</v>
      </c>
      <c r="D15" s="64">
        <v>4</v>
      </c>
      <c r="E15" s="64"/>
      <c r="F15" s="7" t="s">
        <v>65</v>
      </c>
      <c r="G15" s="9">
        <v>2</v>
      </c>
      <c r="H15" s="9">
        <v>4</v>
      </c>
      <c r="I15" s="9">
        <v>6</v>
      </c>
      <c r="J15" s="9">
        <v>8</v>
      </c>
      <c r="K15" s="9">
        <v>10</v>
      </c>
      <c r="L15" s="9"/>
      <c r="M15" s="9"/>
    </row>
    <row r="16" spans="1:14" x14ac:dyDescent="0.25">
      <c r="A16" s="15" t="s">
        <v>79</v>
      </c>
      <c r="B16" s="17" t="s">
        <v>65</v>
      </c>
      <c r="C16" s="76" t="s">
        <v>15</v>
      </c>
      <c r="D16" s="64">
        <v>2</v>
      </c>
      <c r="E16" s="7"/>
      <c r="F16" s="9"/>
      <c r="L16" s="9"/>
    </row>
    <row r="17" spans="1:12" x14ac:dyDescent="0.25">
      <c r="A17" s="15" t="s">
        <v>80</v>
      </c>
      <c r="B17" s="17" t="s">
        <v>66</v>
      </c>
      <c r="C17" s="76" t="s">
        <v>16</v>
      </c>
      <c r="D17" s="64">
        <v>7</v>
      </c>
      <c r="E17" s="8"/>
      <c r="F17" s="9"/>
      <c r="L17" s="9"/>
    </row>
    <row r="18" spans="1:12" x14ac:dyDescent="0.25">
      <c r="A18" s="15" t="s">
        <v>81</v>
      </c>
      <c r="B18" s="17" t="s">
        <v>67</v>
      </c>
      <c r="C18" s="76" t="s">
        <v>16</v>
      </c>
      <c r="D18" s="64">
        <v>6</v>
      </c>
      <c r="E18" s="9"/>
      <c r="F18"/>
      <c r="G18" s="1"/>
      <c r="L18" s="9"/>
    </row>
    <row r="19" spans="1:12" x14ac:dyDescent="0.25">
      <c r="A19" s="15" t="s">
        <v>82</v>
      </c>
      <c r="B19" s="17" t="s">
        <v>65</v>
      </c>
      <c r="C19" s="76" t="s">
        <v>16</v>
      </c>
      <c r="D19" s="64">
        <v>4</v>
      </c>
      <c r="E19" s="9"/>
      <c r="F19" s="4"/>
      <c r="G19" s="1"/>
      <c r="L19" s="9"/>
    </row>
    <row r="20" spans="1:12" x14ac:dyDescent="0.25">
      <c r="A20" s="15" t="s">
        <v>83</v>
      </c>
      <c r="B20" s="17" t="s">
        <v>66</v>
      </c>
      <c r="C20" s="17" t="s">
        <v>17</v>
      </c>
      <c r="D20" s="64">
        <v>9</v>
      </c>
      <c r="E20" s="9"/>
      <c r="F20" s="4"/>
      <c r="G20" s="4"/>
      <c r="L20" s="9"/>
    </row>
    <row r="21" spans="1:12" x14ac:dyDescent="0.25">
      <c r="A21" s="15" t="s">
        <v>84</v>
      </c>
      <c r="B21" s="17" t="s">
        <v>67</v>
      </c>
      <c r="C21" s="17" t="s">
        <v>17</v>
      </c>
      <c r="D21" s="64">
        <v>8</v>
      </c>
      <c r="E21" s="9"/>
      <c r="F21" s="4"/>
      <c r="G21" s="4"/>
      <c r="L21" s="9"/>
    </row>
    <row r="22" spans="1:12" x14ac:dyDescent="0.25">
      <c r="A22" s="15" t="s">
        <v>85</v>
      </c>
      <c r="B22" s="17" t="s">
        <v>65</v>
      </c>
      <c r="C22" s="17" t="s">
        <v>17</v>
      </c>
      <c r="D22" s="64">
        <v>6</v>
      </c>
      <c r="E22" s="9"/>
      <c r="F22" s="16"/>
      <c r="G22" s="4"/>
      <c r="L22" s="9"/>
    </row>
    <row r="23" spans="1:12" x14ac:dyDescent="0.25">
      <c r="A23" s="15" t="s">
        <v>86</v>
      </c>
      <c r="B23" s="17" t="s">
        <v>66</v>
      </c>
      <c r="C23" s="17" t="s">
        <v>63</v>
      </c>
      <c r="D23" s="64">
        <v>11</v>
      </c>
      <c r="E23" s="9"/>
      <c r="F23" s="16"/>
      <c r="G23" s="5"/>
      <c r="L23" s="9"/>
    </row>
    <row r="24" spans="1:12" x14ac:dyDescent="0.25">
      <c r="A24" s="15" t="s">
        <v>87</v>
      </c>
      <c r="B24" s="17" t="s">
        <v>67</v>
      </c>
      <c r="C24" s="17" t="s">
        <v>63</v>
      </c>
      <c r="D24" s="64">
        <v>10</v>
      </c>
      <c r="E24" s="9"/>
      <c r="F24"/>
      <c r="G24" s="1"/>
      <c r="L24" s="9"/>
    </row>
    <row r="25" spans="1:12" x14ac:dyDescent="0.25">
      <c r="A25" s="15" t="s">
        <v>88</v>
      </c>
      <c r="B25" s="17" t="s">
        <v>65</v>
      </c>
      <c r="C25" s="17" t="s">
        <v>63</v>
      </c>
      <c r="D25" s="64">
        <v>8</v>
      </c>
      <c r="E25" s="9"/>
      <c r="F25"/>
      <c r="G25" s="1"/>
      <c r="L25" s="9"/>
    </row>
    <row r="26" spans="1:12" x14ac:dyDescent="0.25">
      <c r="A26" s="15" t="s">
        <v>91</v>
      </c>
      <c r="B26" s="17" t="s">
        <v>66</v>
      </c>
      <c r="C26" s="17" t="s">
        <v>76</v>
      </c>
      <c r="D26" s="64">
        <v>12</v>
      </c>
      <c r="E26" s="9"/>
      <c r="F26"/>
      <c r="G26" s="1"/>
      <c r="L26" s="9"/>
    </row>
    <row r="27" spans="1:12" x14ac:dyDescent="0.25">
      <c r="A27" s="15" t="s">
        <v>92</v>
      </c>
      <c r="B27" s="17" t="s">
        <v>67</v>
      </c>
      <c r="C27" s="17" t="s">
        <v>76</v>
      </c>
      <c r="D27" s="64">
        <v>11</v>
      </c>
      <c r="E27" s="9"/>
      <c r="F27"/>
      <c r="G27" s="1"/>
      <c r="L27" s="9"/>
    </row>
    <row r="28" spans="1:12" x14ac:dyDescent="0.25">
      <c r="A28" s="15" t="s">
        <v>93</v>
      </c>
      <c r="B28" s="17" t="s">
        <v>65</v>
      </c>
      <c r="C28" s="17" t="s">
        <v>76</v>
      </c>
      <c r="D28" s="64">
        <v>10</v>
      </c>
      <c r="E28" s="9"/>
      <c r="F28"/>
      <c r="G28" s="1"/>
      <c r="L28" s="9"/>
    </row>
    <row r="29" spans="1:12" x14ac:dyDescent="0.25">
      <c r="A29" s="15"/>
      <c r="B29" s="17"/>
      <c r="C29" s="76"/>
      <c r="D29" s="19"/>
      <c r="E29" s="9"/>
      <c r="F29"/>
      <c r="G29" s="1"/>
      <c r="L29" s="9"/>
    </row>
    <row r="30" spans="1:12" x14ac:dyDescent="0.25">
      <c r="A30" s="15"/>
      <c r="B30" s="17"/>
      <c r="C30" s="17"/>
      <c r="D30" s="19"/>
      <c r="E30" s="9"/>
      <c r="F30"/>
      <c r="G30" s="1"/>
      <c r="L30" s="9"/>
    </row>
    <row r="31" spans="1:12" x14ac:dyDescent="0.25">
      <c r="A31" s="15"/>
      <c r="B31" s="17"/>
      <c r="C31" s="17"/>
      <c r="D31" s="19"/>
      <c r="E31" s="9"/>
      <c r="F31"/>
      <c r="G31" s="1"/>
      <c r="L31" s="9"/>
    </row>
    <row r="32" spans="1:12" x14ac:dyDescent="0.25">
      <c r="A32" s="15"/>
      <c r="B32" s="17"/>
      <c r="C32" s="17"/>
      <c r="D32" s="19"/>
      <c r="E32" s="9"/>
      <c r="F32"/>
      <c r="G32" s="1"/>
      <c r="L32" s="9"/>
    </row>
    <row r="33" spans="1:14" x14ac:dyDescent="0.25">
      <c r="A33" s="15"/>
      <c r="B33" s="17"/>
      <c r="C33" s="17"/>
      <c r="D33" s="19"/>
      <c r="E33" s="9"/>
      <c r="F33"/>
      <c r="G33" s="1"/>
      <c r="I33" s="1"/>
      <c r="L33" s="9"/>
      <c r="M33" s="9"/>
      <c r="N33" s="9"/>
    </row>
    <row r="34" spans="1:14" x14ac:dyDescent="0.25">
      <c r="A34" s="15"/>
      <c r="B34" s="17"/>
      <c r="C34" s="17"/>
      <c r="D34" s="19"/>
      <c r="H34"/>
    </row>
    <row r="35" spans="1:14" x14ac:dyDescent="0.25">
      <c r="A35" s="15"/>
      <c r="B35" s="15"/>
      <c r="C35" s="17"/>
      <c r="D35"/>
    </row>
    <row r="36" spans="1:14" x14ac:dyDescent="0.25">
      <c r="C36" s="17"/>
    </row>
    <row r="37" spans="1:14" x14ac:dyDescent="0.25">
      <c r="C37" s="17"/>
    </row>
  </sheetData>
  <mergeCells count="2">
    <mergeCell ref="B11:D11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9</vt:i4>
      </vt:variant>
    </vt:vector>
  </HeadingPairs>
  <TitlesOfParts>
    <vt:vector size="12" baseType="lpstr">
      <vt:lpstr>Skjema valper</vt:lpstr>
      <vt:lpstr>Poeng</vt:lpstr>
      <vt:lpstr>LISTER</vt:lpstr>
      <vt:lpstr>Antall</vt:lpstr>
      <vt:lpstr>Beste_veteran</vt:lpstr>
      <vt:lpstr>Gruppepoeng</vt:lpstr>
      <vt:lpstr>Kjønn</vt:lpstr>
      <vt:lpstr>Rase</vt:lpstr>
      <vt:lpstr>LISTER!Søkestreng</vt:lpstr>
      <vt:lpstr>Tabell_antall_valper</vt:lpstr>
      <vt:lpstr>Tilleggspoeng</vt:lpstr>
      <vt:lpstr>'Skjema valper'!Utskriftsområde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IKOMM</dc:creator>
  <cp:lastModifiedBy>Per Ola Wahlquist</cp:lastModifiedBy>
  <cp:lastPrinted>2016-04-26T21:11:24Z</cp:lastPrinted>
  <dcterms:created xsi:type="dcterms:W3CDTF">2016-02-25T17:03:46Z</dcterms:created>
  <dcterms:modified xsi:type="dcterms:W3CDTF">2017-01-03T16:31:58Z</dcterms:modified>
</cp:coreProperties>
</file>